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<sst xmlns="http://schemas.openxmlformats.org/spreadsheetml/2006/main" count="41" uniqueCount="41">
  <si>
    <r>
      <t>202302第12期猪肉产品价目表</t>
    </r>
    <r>
      <rPr>
        <b/>
        <sz val="10"/>
        <rFont val="宋体"/>
        <family val="0"/>
      </rPr>
      <t>（2023年11月26日-2023年12月2日）</t>
    </r>
  </si>
  <si>
    <t>货号</t>
  </si>
  <si>
    <t>货名</t>
  </si>
  <si>
    <t>“放心网”
白肉(带皮)批发平均价</t>
  </si>
  <si>
    <t>批零浮率</t>
  </si>
  <si>
    <t>与学校
结算价
（元/500克）</t>
  </si>
  <si>
    <t>备注2023年11月23日-11月29日金华白肉带皮批发价（元/1000克）原浙江肉放心商情网网站价格现发布在微信公众号zjmeat上</t>
  </si>
  <si>
    <t>白肉统货</t>
  </si>
  <si>
    <t>数据1</t>
  </si>
  <si>
    <t>去皮白肉统货</t>
  </si>
  <si>
    <t>数据2</t>
  </si>
  <si>
    <t>夹心肉</t>
  </si>
  <si>
    <t>数据3</t>
  </si>
  <si>
    <t>去皮夹心肉</t>
  </si>
  <si>
    <t>数据4</t>
  </si>
  <si>
    <t>后腿肉</t>
  </si>
  <si>
    <t>数据5</t>
  </si>
  <si>
    <t>去皮后腿肉</t>
  </si>
  <si>
    <t>数据6</t>
  </si>
  <si>
    <t>大排</t>
  </si>
  <si>
    <t>数据7</t>
  </si>
  <si>
    <t>精肉</t>
  </si>
  <si>
    <t>平均值</t>
  </si>
  <si>
    <t>肥肉</t>
  </si>
  <si>
    <t>公斤换算为斤</t>
  </si>
  <si>
    <t>胸排</t>
  </si>
  <si>
    <t>带龙骨仔排</t>
  </si>
  <si>
    <t>不带龙骨仔排</t>
  </si>
  <si>
    <t>杂骨</t>
  </si>
  <si>
    <t>筒骨</t>
  </si>
  <si>
    <t>三层肉</t>
  </si>
  <si>
    <t>去皮三层肉</t>
  </si>
  <si>
    <t>腿裤</t>
  </si>
  <si>
    <t>猪蹄</t>
  </si>
  <si>
    <t>蹄尖</t>
  </si>
  <si>
    <t>猪肝</t>
  </si>
  <si>
    <t>猪肚</t>
  </si>
  <si>
    <t>里脊肉</t>
  </si>
  <si>
    <t>猪腰</t>
  </si>
  <si>
    <t>大肠</t>
  </si>
  <si>
    <t>猪血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</si>
</sst>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9" fillId="11" borderId="4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4" applyNumberFormat="0" applyAlignment="0" applyProtection="0"/>
    <xf numFmtId="0" fontId="22" fillId="11" borderId="5" applyNumberFormat="0" applyAlignment="0" applyProtection="0"/>
    <xf numFmtId="0" fontId="23" fillId="13" borderId="6" applyNumberFormat="0" applyAlignment="0" applyProtection="0"/>
    <xf numFmtId="0" fontId="24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6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7" fillId="7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3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K24" sqref="K24"/>
    </sheetView>
  </sheetViews>
  <sheetFormatPr defaultColWidth="9.00390625" defaultRowHeight="14.25"/>
  <cols>
    <col min="1" max="1" width="8.75390625" style="0" customWidth="1"/>
    <col min="2" max="2" width="11.75390625" style="0" customWidth="1"/>
    <col min="3" max="3" width="13.75390625" style="1" customWidth="1"/>
    <col min="4" max="4" width="10.875" style="0" customWidth="1"/>
    <col min="5" max="5" width="14.625" style="0" customWidth="1"/>
    <col min="6" max="6" width="10.875" style="0" customWidth="1"/>
    <col min="7" max="7" width="11.125" style="0" customWidth="1"/>
    <col min="8" max="8" width="9.375" style="0" bestFit="1" customWidth="1"/>
  </cols>
  <sheetData>
    <row r="1" spans="1:7" ht="48.75" customHeight="1">
      <c r="A1" s="2" t="s">
        <v>0</v>
      </c>
      <c r="B1" s="3"/>
      <c r="C1" s="4"/>
      <c r="D1" s="3"/>
      <c r="E1" s="3"/>
      <c r="F1" s="3"/>
      <c r="G1" s="3"/>
    </row>
    <row r="2" spans="1:7" ht="63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13" t="s">
        <v>6</v>
      </c>
      <c r="G2" s="14"/>
    </row>
    <row r="3" spans="1:12" ht="19.5" customHeight="1">
      <c r="A3" s="9">
        <v>18110100</v>
      </c>
      <c r="B3" s="9" t="s">
        <v>7</v>
      </c>
      <c r="C3" s="10">
        <v>10.99</v>
      </c>
      <c r="D3" s="11">
        <v>1.24</v>
      </c>
      <c r="E3" s="10">
        <f>C3*D3*0.903</f>
        <v>12.305722800000002</v>
      </c>
      <c r="F3" s="10" t="s">
        <v>8</v>
      </c>
      <c r="G3" s="10">
        <v>21.93</v>
      </c>
      <c r="H3" s="15"/>
      <c r="I3" s="15"/>
      <c r="J3" s="20"/>
      <c r="K3" s="21"/>
      <c r="L3" s="22"/>
    </row>
    <row r="4" spans="1:12" ht="19.5" customHeight="1">
      <c r="A4" s="9">
        <v>18110101</v>
      </c>
      <c r="B4" s="12" t="s">
        <v>9</v>
      </c>
      <c r="C4" s="10">
        <v>10.99</v>
      </c>
      <c r="D4" s="11">
        <v>1.31</v>
      </c>
      <c r="E4" s="10">
        <f aca="true" t="shared" si="0" ref="E4:E29">C4*D4*0.903</f>
        <v>13.0004007</v>
      </c>
      <c r="F4" s="10" t="s">
        <v>10</v>
      </c>
      <c r="G4" s="10">
        <v>21.97</v>
      </c>
      <c r="H4" s="15"/>
      <c r="I4" s="15"/>
      <c r="J4" s="20"/>
      <c r="K4" s="21"/>
      <c r="L4" s="22"/>
    </row>
    <row r="5" spans="1:12" ht="19.5" customHeight="1">
      <c r="A5" s="9">
        <v>18110200</v>
      </c>
      <c r="B5" s="9" t="s">
        <v>11</v>
      </c>
      <c r="C5" s="10">
        <v>10.99</v>
      </c>
      <c r="D5" s="11">
        <v>1.24</v>
      </c>
      <c r="E5" s="10">
        <f t="shared" si="0"/>
        <v>12.305722800000002</v>
      </c>
      <c r="F5" s="10" t="s">
        <v>12</v>
      </c>
      <c r="G5" s="10">
        <v>21.98</v>
      </c>
      <c r="H5" s="15"/>
      <c r="I5" s="15"/>
      <c r="J5" s="20"/>
      <c r="K5" s="21"/>
      <c r="L5" s="22"/>
    </row>
    <row r="6" spans="1:12" ht="19.5" customHeight="1">
      <c r="A6" s="9">
        <v>18110201</v>
      </c>
      <c r="B6" s="12" t="s">
        <v>13</v>
      </c>
      <c r="C6" s="10">
        <v>10.99</v>
      </c>
      <c r="D6" s="11">
        <v>1.31</v>
      </c>
      <c r="E6" s="10">
        <f t="shared" si="0"/>
        <v>13.0004007</v>
      </c>
      <c r="F6" s="10" t="s">
        <v>14</v>
      </c>
      <c r="G6" s="10">
        <v>21.99</v>
      </c>
      <c r="H6" s="15"/>
      <c r="I6" s="15"/>
      <c r="J6" s="20"/>
      <c r="K6" s="21"/>
      <c r="L6" s="22"/>
    </row>
    <row r="7" spans="1:12" ht="19.5" customHeight="1">
      <c r="A7" s="9">
        <v>18110202</v>
      </c>
      <c r="B7" s="9" t="s">
        <v>15</v>
      </c>
      <c r="C7" s="10">
        <v>10.99</v>
      </c>
      <c r="D7" s="11">
        <v>1.23</v>
      </c>
      <c r="E7" s="10">
        <f t="shared" si="0"/>
        <v>12.2064831</v>
      </c>
      <c r="F7" s="10" t="s">
        <v>16</v>
      </c>
      <c r="G7" s="10">
        <v>21.94</v>
      </c>
      <c r="H7" s="15"/>
      <c r="I7" s="15"/>
      <c r="J7" s="20"/>
      <c r="K7" s="21"/>
      <c r="L7" s="22"/>
    </row>
    <row r="8" spans="1:12" ht="19.5" customHeight="1">
      <c r="A8" s="9">
        <v>18110203</v>
      </c>
      <c r="B8" s="12" t="s">
        <v>17</v>
      </c>
      <c r="C8" s="10">
        <v>10.99</v>
      </c>
      <c r="D8" s="11">
        <v>1.31</v>
      </c>
      <c r="E8" s="10">
        <f t="shared" si="0"/>
        <v>13.0004007</v>
      </c>
      <c r="F8" s="10" t="s">
        <v>18</v>
      </c>
      <c r="G8" s="10">
        <v>22.03</v>
      </c>
      <c r="H8" s="15"/>
      <c r="I8" s="15"/>
      <c r="J8" s="20"/>
      <c r="K8" s="21"/>
      <c r="L8" s="22"/>
    </row>
    <row r="9" spans="1:12" ht="19.5" customHeight="1">
      <c r="A9" s="9">
        <v>18110300</v>
      </c>
      <c r="B9" s="9" t="s">
        <v>19</v>
      </c>
      <c r="C9" s="10">
        <v>10.99</v>
      </c>
      <c r="D9" s="11">
        <v>1.61</v>
      </c>
      <c r="E9" s="10">
        <f t="shared" si="0"/>
        <v>15.977591700000003</v>
      </c>
      <c r="F9" s="10" t="s">
        <v>20</v>
      </c>
      <c r="G9" s="10">
        <v>21.97</v>
      </c>
      <c r="H9" s="15"/>
      <c r="I9" s="15"/>
      <c r="J9" s="20"/>
      <c r="K9" s="21"/>
      <c r="L9" s="22"/>
    </row>
    <row r="10" spans="1:12" ht="19.5" customHeight="1">
      <c r="A10" s="9">
        <v>18110500</v>
      </c>
      <c r="B10" s="9" t="s">
        <v>21</v>
      </c>
      <c r="C10" s="10">
        <v>10.99</v>
      </c>
      <c r="D10" s="11">
        <v>1.41</v>
      </c>
      <c r="E10" s="10">
        <f t="shared" si="0"/>
        <v>13.992797699999999</v>
      </c>
      <c r="F10" s="10" t="s">
        <v>22</v>
      </c>
      <c r="G10" s="10">
        <f>AVERAGE(G3:G9)</f>
        <v>21.97285714285714</v>
      </c>
      <c r="H10" s="15"/>
      <c r="I10" s="15"/>
      <c r="J10" s="20"/>
      <c r="K10" s="21"/>
      <c r="L10" s="22"/>
    </row>
    <row r="11" spans="1:12" ht="19.5" customHeight="1">
      <c r="A11" s="9">
        <v>18110600</v>
      </c>
      <c r="B11" s="12" t="s">
        <v>23</v>
      </c>
      <c r="C11" s="10">
        <v>10.99</v>
      </c>
      <c r="D11" s="11">
        <v>0.76</v>
      </c>
      <c r="E11" s="10">
        <f t="shared" si="0"/>
        <v>7.5422172</v>
      </c>
      <c r="F11" s="16" t="s">
        <v>24</v>
      </c>
      <c r="G11" s="10">
        <f>G10/2</f>
        <v>10.98642857142857</v>
      </c>
      <c r="H11" s="15"/>
      <c r="I11" s="15"/>
      <c r="J11" s="20"/>
      <c r="K11" s="21"/>
      <c r="L11" s="22"/>
    </row>
    <row r="12" spans="1:12" ht="19.5" customHeight="1">
      <c r="A12" s="9">
        <v>18110700</v>
      </c>
      <c r="B12" s="9" t="s">
        <v>25</v>
      </c>
      <c r="C12" s="10">
        <v>10.99</v>
      </c>
      <c r="D12" s="11">
        <v>1.36</v>
      </c>
      <c r="E12" s="10">
        <f t="shared" si="0"/>
        <v>13.4965992</v>
      </c>
      <c r="F12" s="17"/>
      <c r="G12" s="17"/>
      <c r="H12" s="15"/>
      <c r="I12" s="15"/>
      <c r="J12" s="20"/>
      <c r="K12" s="21"/>
      <c r="L12" s="22"/>
    </row>
    <row r="13" spans="1:12" ht="19.5" customHeight="1">
      <c r="A13" s="9">
        <v>18110800</v>
      </c>
      <c r="B13" s="9" t="s">
        <v>26</v>
      </c>
      <c r="C13" s="10">
        <v>10.99</v>
      </c>
      <c r="D13" s="11">
        <v>1.8</v>
      </c>
      <c r="E13" s="10">
        <f t="shared" si="0"/>
        <v>17.863146</v>
      </c>
      <c r="F13" s="17"/>
      <c r="G13" s="17"/>
      <c r="H13" s="15"/>
      <c r="I13" s="15"/>
      <c r="J13" s="20"/>
      <c r="K13" s="21"/>
      <c r="L13" s="22"/>
    </row>
    <row r="14" spans="1:12" ht="19.5" customHeight="1">
      <c r="A14" s="9">
        <v>18110801</v>
      </c>
      <c r="B14" s="9" t="s">
        <v>27</v>
      </c>
      <c r="C14" s="10">
        <v>10.99</v>
      </c>
      <c r="D14" s="11">
        <v>2.16</v>
      </c>
      <c r="E14" s="10">
        <f t="shared" si="0"/>
        <v>21.435775200000002</v>
      </c>
      <c r="F14" s="18"/>
      <c r="G14" s="18"/>
      <c r="H14" s="15"/>
      <c r="I14" s="15"/>
      <c r="J14" s="20"/>
      <c r="K14" s="21"/>
      <c r="L14" s="22"/>
    </row>
    <row r="15" spans="1:12" ht="19.5" customHeight="1">
      <c r="A15" s="9">
        <v>18110900</v>
      </c>
      <c r="B15" s="9" t="s">
        <v>28</v>
      </c>
      <c r="C15" s="10">
        <v>10.99</v>
      </c>
      <c r="D15" s="11">
        <v>0.96</v>
      </c>
      <c r="E15" s="10">
        <f t="shared" si="0"/>
        <v>9.5270112</v>
      </c>
      <c r="F15" s="18"/>
      <c r="G15" s="18"/>
      <c r="H15" s="15"/>
      <c r="I15" s="15"/>
      <c r="J15" s="20"/>
      <c r="K15" s="21"/>
      <c r="L15" s="22"/>
    </row>
    <row r="16" spans="1:12" ht="19.5" customHeight="1">
      <c r="A16" s="9">
        <v>18111000</v>
      </c>
      <c r="B16" s="9" t="s">
        <v>29</v>
      </c>
      <c r="C16" s="10">
        <v>10.99</v>
      </c>
      <c r="D16" s="11">
        <v>0.96</v>
      </c>
      <c r="E16" s="10">
        <f t="shared" si="0"/>
        <v>9.5270112</v>
      </c>
      <c r="F16" s="18"/>
      <c r="G16" s="18"/>
      <c r="H16" s="15"/>
      <c r="I16" s="15"/>
      <c r="J16" s="20"/>
      <c r="K16" s="21"/>
      <c r="L16" s="22"/>
    </row>
    <row r="17" spans="1:12" ht="19.5" customHeight="1">
      <c r="A17" s="9">
        <v>18111100</v>
      </c>
      <c r="B17" s="9" t="s">
        <v>30</v>
      </c>
      <c r="C17" s="10">
        <v>10.99</v>
      </c>
      <c r="D17" s="11">
        <v>1.41</v>
      </c>
      <c r="E17" s="10">
        <f t="shared" si="0"/>
        <v>13.992797699999999</v>
      </c>
      <c r="F17" s="18"/>
      <c r="G17" s="18"/>
      <c r="H17" s="15"/>
      <c r="I17" s="15"/>
      <c r="J17" s="20"/>
      <c r="K17" s="21"/>
      <c r="L17" s="22"/>
    </row>
    <row r="18" spans="1:12" ht="19.5" customHeight="1">
      <c r="A18" s="9">
        <v>18111101</v>
      </c>
      <c r="B18" s="9" t="s">
        <v>31</v>
      </c>
      <c r="C18" s="10">
        <v>10.99</v>
      </c>
      <c r="D18" s="11">
        <v>1.48</v>
      </c>
      <c r="E18" s="10">
        <f t="shared" si="0"/>
        <v>14.6874756</v>
      </c>
      <c r="F18" s="10"/>
      <c r="G18" s="6"/>
      <c r="H18" s="15"/>
      <c r="I18" s="15"/>
      <c r="J18" s="20"/>
      <c r="K18" s="21"/>
      <c r="L18" s="22"/>
    </row>
    <row r="19" spans="1:12" ht="19.5" customHeight="1">
      <c r="A19" s="9">
        <v>18111200</v>
      </c>
      <c r="B19" s="9" t="s">
        <v>32</v>
      </c>
      <c r="C19" s="10">
        <v>10.99</v>
      </c>
      <c r="D19" s="11">
        <v>1.11</v>
      </c>
      <c r="E19" s="10">
        <f t="shared" si="0"/>
        <v>11.015606700000003</v>
      </c>
      <c r="F19" s="10"/>
      <c r="G19" s="6"/>
      <c r="H19" s="15"/>
      <c r="I19" s="15"/>
      <c r="J19" s="20"/>
      <c r="K19" s="21"/>
      <c r="L19" s="22"/>
    </row>
    <row r="20" spans="1:12" ht="19.5" customHeight="1">
      <c r="A20" s="9">
        <v>18111300</v>
      </c>
      <c r="B20" s="12" t="s">
        <v>33</v>
      </c>
      <c r="C20" s="10">
        <v>10.99</v>
      </c>
      <c r="D20" s="11">
        <v>1.26</v>
      </c>
      <c r="E20" s="10">
        <f t="shared" si="0"/>
        <v>12.5042022</v>
      </c>
      <c r="F20" s="10"/>
      <c r="G20" s="6"/>
      <c r="H20" s="15"/>
      <c r="I20" s="15"/>
      <c r="J20" s="20"/>
      <c r="K20" s="21"/>
      <c r="L20" s="22"/>
    </row>
    <row r="21" spans="1:12" ht="19.5" customHeight="1">
      <c r="A21" s="9">
        <v>18111301</v>
      </c>
      <c r="B21" s="9" t="s">
        <v>34</v>
      </c>
      <c r="C21" s="10">
        <v>10.99</v>
      </c>
      <c r="D21" s="11">
        <v>1.66</v>
      </c>
      <c r="E21" s="10">
        <f t="shared" si="0"/>
        <v>16.4737902</v>
      </c>
      <c r="F21" s="10"/>
      <c r="G21" s="6"/>
      <c r="H21" s="15"/>
      <c r="I21" s="15"/>
      <c r="J21" s="20"/>
      <c r="K21" s="21"/>
      <c r="L21" s="22"/>
    </row>
    <row r="22" spans="1:12" ht="19.5" customHeight="1">
      <c r="A22" s="9">
        <v>18111400</v>
      </c>
      <c r="B22" s="9" t="s">
        <v>35</v>
      </c>
      <c r="C22" s="10">
        <v>10.99</v>
      </c>
      <c r="D22" s="11">
        <v>1.06</v>
      </c>
      <c r="E22" s="10">
        <f t="shared" si="0"/>
        <v>10.5194082</v>
      </c>
      <c r="F22" s="10"/>
      <c r="G22" s="6"/>
      <c r="H22" s="15"/>
      <c r="I22" s="15"/>
      <c r="J22" s="20"/>
      <c r="K22" s="21"/>
      <c r="L22" s="22"/>
    </row>
    <row r="23" spans="1:12" ht="19.5" customHeight="1">
      <c r="A23" s="9">
        <v>18111500</v>
      </c>
      <c r="B23" s="9" t="s">
        <v>36</v>
      </c>
      <c r="C23" s="10">
        <v>10.99</v>
      </c>
      <c r="D23" s="11">
        <v>1.81</v>
      </c>
      <c r="E23" s="10">
        <f t="shared" si="0"/>
        <v>17.9623857</v>
      </c>
      <c r="F23" s="10"/>
      <c r="G23" s="6"/>
      <c r="H23" s="15"/>
      <c r="I23" s="15"/>
      <c r="J23" s="20"/>
      <c r="K23" s="21"/>
      <c r="L23" s="22"/>
    </row>
    <row r="24" spans="1:12" ht="19.5" customHeight="1">
      <c r="A24" s="9">
        <v>18111501</v>
      </c>
      <c r="B24" s="9" t="s">
        <v>37</v>
      </c>
      <c r="C24" s="10">
        <v>10.99</v>
      </c>
      <c r="D24" s="11">
        <v>1.75</v>
      </c>
      <c r="E24" s="10">
        <f t="shared" si="0"/>
        <v>17.366947500000002</v>
      </c>
      <c r="F24" s="10"/>
      <c r="G24" s="19"/>
      <c r="H24" s="15"/>
      <c r="I24" s="15"/>
      <c r="J24" s="20"/>
      <c r="K24" s="23"/>
      <c r="L24" s="22"/>
    </row>
    <row r="25" spans="1:12" ht="19.5" customHeight="1">
      <c r="A25" s="9">
        <v>18111600</v>
      </c>
      <c r="B25" s="9" t="s">
        <v>38</v>
      </c>
      <c r="C25" s="10">
        <v>10.99</v>
      </c>
      <c r="D25" s="11">
        <v>2.3</v>
      </c>
      <c r="E25" s="10">
        <f t="shared" si="0"/>
        <v>22.825131</v>
      </c>
      <c r="F25" s="10"/>
      <c r="G25" s="19"/>
      <c r="H25" s="15"/>
      <c r="I25" s="15"/>
      <c r="J25" s="20"/>
      <c r="K25" s="23"/>
      <c r="L25" s="22"/>
    </row>
    <row r="26" spans="1:12" ht="19.5" customHeight="1">
      <c r="A26" s="9">
        <v>18111700</v>
      </c>
      <c r="B26" s="9" t="s">
        <v>39</v>
      </c>
      <c r="C26" s="10">
        <v>10.99</v>
      </c>
      <c r="D26" s="11">
        <v>1.2</v>
      </c>
      <c r="E26" s="10">
        <f t="shared" si="0"/>
        <v>11.908764000000001</v>
      </c>
      <c r="F26" s="10"/>
      <c r="G26" s="19"/>
      <c r="H26" s="15"/>
      <c r="I26" s="15"/>
      <c r="J26" s="20"/>
      <c r="K26" s="23"/>
      <c r="L26" s="22"/>
    </row>
    <row r="27" spans="1:12" ht="19.5" customHeight="1">
      <c r="A27" s="9">
        <v>18111800</v>
      </c>
      <c r="B27" s="9" t="s">
        <v>40</v>
      </c>
      <c r="C27" s="10">
        <v>10.99</v>
      </c>
      <c r="D27" s="11">
        <v>0.2</v>
      </c>
      <c r="E27" s="10">
        <f t="shared" si="0"/>
        <v>1.984794</v>
      </c>
      <c r="F27" s="10"/>
      <c r="G27" s="19"/>
      <c r="H27" s="15"/>
      <c r="I27" s="15"/>
      <c r="J27" s="20"/>
      <c r="K27" s="23"/>
      <c r="L27" s="22"/>
    </row>
  </sheetData>
  <sheetProtection/>
  <mergeCells count="3">
    <mergeCell ref="A1:G1"/>
    <mergeCell ref="F2:G2"/>
    <mergeCell ref="F12:G13"/>
  </mergeCells>
  <printOptions/>
  <pageMargins left="0.7868055555555555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2020-07-29T05:49:05Z</cp:lastPrinted>
  <dcterms:created xsi:type="dcterms:W3CDTF">1997-01-06T01:32:42Z</dcterms:created>
  <dcterms:modified xsi:type="dcterms:W3CDTF">2023-11-30T08:58:10Z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2052-11.8.2.11763</vt:lpwstr>
  </property>
  <property fmtid="{D5CDD505-2E9C-101B-9397-08002B2CF9AE}" pid="3" name="I">
    <vt:lpwstr>F8D88EBDD0CA40EFAA17286319940610</vt:lpwstr>
  </property>
  <property fmtid="{D5CDD505-2E9C-101B-9397-08002B2CF9AE}" pid="4" name="퀀_generated_2.-2147483648">
    <vt:i4>2052</vt:i4>
  </property>
</Properties>
</file>